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<sst xmlns="http://schemas.openxmlformats.org/spreadsheetml/2006/main" count="110" uniqueCount="107">
  <si>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Назва товару</t>
  </si>
  <si>
    <t>Медикаменди</t>
  </si>
  <si>
    <t>Канцтовари</t>
  </si>
  <si>
    <t>Миючи засоби</t>
  </si>
  <si>
    <t>Деззасоби</t>
  </si>
  <si>
    <t>Сантехніка</t>
  </si>
  <si>
    <t>Єлектротовари</t>
  </si>
  <si>
    <t>Господарськи</t>
  </si>
  <si>
    <t>Будматеріали</t>
  </si>
  <si>
    <t>Фарба, лаки</t>
  </si>
  <si>
    <t>Бензин, ГСМ</t>
  </si>
  <si>
    <t>Товари, інше</t>
  </si>
  <si>
    <t>Роботи, послуги</t>
  </si>
  <si>
    <t>Всього</t>
  </si>
  <si>
    <t>Залишок на 01.09.2012</t>
  </si>
  <si>
    <t>Надійшло</t>
  </si>
  <si>
    <t>Витрачено</t>
  </si>
  <si>
    <t>Залишок на 01.09.2013</t>
  </si>
  <si>
    <t>Голова батківського комітету                                                                                  О.М.Бірх</t>
  </si>
  <si>
    <t>Заступник голови батьківського комітету                                                            Ж.П.Бортовська</t>
  </si>
  <si>
    <t>Затверджено</t>
  </si>
  <si>
    <t>на засіданні батьківського комітету</t>
  </si>
  <si>
    <t>Фастівської ЗОШ №1</t>
  </si>
  <si>
    <t>15.10.2012 року</t>
  </si>
  <si>
    <t>Облік благодійних надходжень до батьківського комітету Фастівської ЗОШ І-ІІІ ст.№1</t>
  </si>
  <si>
    <t>Клас</t>
  </si>
  <si>
    <t>Голова батьківського комітету</t>
  </si>
  <si>
    <t>2012-2013 навчальний рік</t>
  </si>
  <si>
    <t>1-А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</si>
  <si>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</si>
  <si>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</si>
  <si>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</si>
  <si>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</si>
  <si>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</si>
  <si>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</si>
  <si>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</si>
  <si>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</si>
  <si>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</si>
  <si>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3-Г</t>
  </si>
  <si>
    <t>4-А</t>
  </si>
  <si>
    <t>4-Б</t>
  </si>
  <si>
    <t>4-В</t>
  </si>
  <si>
    <t>4-Г</t>
  </si>
  <si>
    <t>5-А</t>
  </si>
  <si>
    <t>5-Б</t>
  </si>
  <si>
    <t>5-В</t>
  </si>
  <si>
    <t>5-Г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</si>
  <si>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</si>
  <si>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</si>
  <si>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</si>
  <si>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</si>
  <si>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</si>
  <si>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</si>
  <si>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</si>
  <si>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</si>
  <si>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</si>
  <si>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</si>
  <si>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</si>
  <si>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9-В</t>
  </si>
  <si>
    <t>10-А</t>
  </si>
  <si>
    <t>10-Б</t>
  </si>
  <si>
    <t>11-А</t>
  </si>
  <si>
    <t>11-Б</t>
  </si>
  <si>
    <t>11-В</t>
  </si>
  <si>
    <t>3-В</t>
  </si>
  <si>
    <t>Разом</t>
  </si>
  <si>
    <t>Цапіна С.С.</t>
  </si>
  <si>
    <t>Роженко С.С.</t>
  </si>
  <si>
    <t>Концидайло Н.В.</t>
  </si>
  <si>
    <t>Самойленко В.О.</t>
  </si>
  <si>
    <t>Кисленко О.В.</t>
  </si>
  <si>
    <t>Собіянська Н.В.</t>
  </si>
  <si>
    <t>Федотова С.А.</t>
  </si>
  <si>
    <t>Мельник Т.М.</t>
  </si>
  <si>
    <t>Журавель С.А.</t>
  </si>
  <si>
    <t>Горянська Л.В.</t>
  </si>
  <si>
    <t>Чередніченко О.М.</t>
  </si>
  <si>
    <t>Дубас В.А.</t>
  </si>
  <si>
    <t>Бортовська Ж.П.</t>
  </si>
  <si>
    <t>Юсина Г.Й.</t>
  </si>
  <si>
    <t>Третяк В.І.</t>
  </si>
  <si>
    <t>Петрушенко Н.П.</t>
  </si>
  <si>
    <t>Пащенко І.А.</t>
  </si>
  <si>
    <t>Кузьменко І.Д.</t>
  </si>
  <si>
    <t>Свірська Н.П.</t>
  </si>
  <si>
    <t>Гужаєва С.В.</t>
  </si>
  <si>
    <t>Устименко О.В.</t>
  </si>
  <si>
    <t>Бондар І.Є.</t>
  </si>
  <si>
    <t>Ковтун С.М.</t>
  </si>
  <si>
    <t>Малицька Л.У.</t>
  </si>
  <si>
    <t>Корнійчук С.В.</t>
  </si>
  <si>
    <t>Сівко О.В.</t>
  </si>
  <si>
    <t>Наливайко С.О.</t>
  </si>
  <si>
    <t>Глушняк О.В.</t>
  </si>
  <si>
    <t>Заїка І.В.</t>
  </si>
  <si>
    <t>Міщенко О.Г.</t>
  </si>
  <si>
    <t>Бондаренко С.М.</t>
  </si>
  <si>
    <t>Калініченко О.А.</t>
  </si>
  <si>
    <t>Ліпська Ю.В.</t>
  </si>
  <si>
    <t>Ярмолюк О.А.</t>
  </si>
  <si>
    <t>Шаповалова О.В.</t>
  </si>
  <si>
    <t>Корецька О.Г.</t>
  </si>
  <si>
    <t>Ляшенко З.Д.</t>
  </si>
  <si>
    <t>Голова батьківського комітету                                                              О.М.Бірх</t>
  </si>
  <si>
    <t>Заступник голови батьківського комітету                                               Ж.П.Бортовська</t>
  </si>
  <si>
    <t>15.10.2013 року</t>
  </si>
  <si>
    <t>Звіт про надання благодійної допомоги школі протягом 2012-2013 н.р.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</si>
</sst>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6">
      <selection activeCell="L26" sqref="L26"/>
    </sheetView>
  </sheetViews>
  <sheetFormatPr defaultColWidth="9.00390625" defaultRowHeight="12.75"/>
  <cols>
    <col min="1" max="1" width="20.25390625" style="0" customWidth="1"/>
    <col min="2" max="2" width="8.875" style="0" customWidth="1"/>
    <col min="12" max="12" width="10.125" style="0" customWidth="1"/>
    <col min="13" max="13" width="9.875" style="0" customWidth="1"/>
    <col min="14" max="14" width="13.625" style="0" customWidth="1"/>
  </cols>
  <sheetData>
    <row r="1" spans="10:14" s="2" customFormat="1" ht="15">
      <c r="J1" s="8" t="s">
        <v>20</v>
      </c>
      <c r="K1" s="8"/>
      <c r="L1" s="8"/>
      <c r="M1" s="8"/>
      <c r="N1" s="8"/>
    </row>
    <row r="2" spans="10:14" s="2" customFormat="1" ht="15">
      <c r="J2" s="8" t="s">
        <v>21</v>
      </c>
      <c r="K2" s="8"/>
      <c r="L2" s="8"/>
      <c r="M2" s="8"/>
      <c r="N2" s="8"/>
    </row>
    <row r="3" spans="10:14" s="2" customFormat="1" ht="15">
      <c r="J3" s="8" t="s">
        <v>22</v>
      </c>
      <c r="K3" s="8"/>
      <c r="L3" s="8"/>
      <c r="M3" s="8"/>
      <c r="N3" s="8"/>
    </row>
    <row r="4" s="2" customFormat="1" ht="15">
      <c r="J4" s="2" t="s">
        <v>23</v>
      </c>
    </row>
    <row r="5" s="2" customFormat="1" ht="15"/>
    <row r="6" spans="1:14" s="2" customFormat="1" ht="15">
      <c r="A6" s="10" t="s">
        <v>106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="2" customFormat="1" ht="15"/>
    <row r="8" spans="1:14" s="1" customFormat="1" ht="15">
      <c r="A8" s="15" t="s">
        <v>0</v>
      </c>
      <c r="B8" s="15">
        <v>9</v>
      </c>
      <c r="C8" s="15">
        <v>10</v>
      </c>
      <c r="D8" s="15">
        <v>11</v>
      </c>
      <c r="E8" s="15">
        <v>12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 t="s">
        <v>13</v>
      </c>
    </row>
    <row r="9" spans="1:14" ht="15">
      <c r="A9" s="16" t="s">
        <v>1</v>
      </c>
      <c r="B9" s="16">
        <v>213.7</v>
      </c>
      <c r="C9" s="16">
        <v>0</v>
      </c>
      <c r="D9" s="16">
        <v>167.55</v>
      </c>
      <c r="E9" s="16">
        <v>19.53</v>
      </c>
      <c r="F9" s="16">
        <v>356.45</v>
      </c>
      <c r="G9" s="16"/>
      <c r="H9" s="16">
        <v>111.35</v>
      </c>
      <c r="I9" s="16">
        <v>134.77</v>
      </c>
      <c r="J9" s="16">
        <v>5.2</v>
      </c>
      <c r="K9" s="16">
        <v>0</v>
      </c>
      <c r="L9" s="16">
        <v>0</v>
      </c>
      <c r="M9" s="16">
        <v>0</v>
      </c>
      <c r="N9" s="16">
        <f aca="true" t="shared" si="0" ref="N9:N20">SUM(B9:M9)</f>
        <v>1008.5500000000001</v>
      </c>
    </row>
    <row r="10" spans="1:14" ht="15">
      <c r="A10" s="16" t="s">
        <v>2</v>
      </c>
      <c r="B10" s="16">
        <v>683.6</v>
      </c>
      <c r="C10" s="16">
        <v>289.3</v>
      </c>
      <c r="D10" s="16">
        <v>374.09</v>
      </c>
      <c r="E10" s="16">
        <v>100</v>
      </c>
      <c r="F10" s="16">
        <v>107.6</v>
      </c>
      <c r="G10" s="16">
        <v>128.9</v>
      </c>
      <c r="H10" s="16">
        <v>350</v>
      </c>
      <c r="I10" s="16">
        <v>0</v>
      </c>
      <c r="J10" s="16">
        <v>75</v>
      </c>
      <c r="K10" s="16">
        <v>0</v>
      </c>
      <c r="L10" s="16">
        <v>0</v>
      </c>
      <c r="M10" s="16">
        <v>0</v>
      </c>
      <c r="N10" s="16">
        <f t="shared" si="0"/>
        <v>2108.49</v>
      </c>
    </row>
    <row r="11" spans="1:14" ht="15">
      <c r="A11" s="16" t="s">
        <v>3</v>
      </c>
      <c r="B11" s="16">
        <v>90.6</v>
      </c>
      <c r="C11" s="16">
        <v>181.7</v>
      </c>
      <c r="D11" s="16">
        <v>31.3</v>
      </c>
      <c r="E11" s="16">
        <v>62.2</v>
      </c>
      <c r="F11" s="16">
        <v>167.3</v>
      </c>
      <c r="G11" s="16">
        <v>115</v>
      </c>
      <c r="H11" s="16">
        <v>67.1</v>
      </c>
      <c r="I11" s="16">
        <v>142.1</v>
      </c>
      <c r="J11" s="16">
        <v>108.75</v>
      </c>
      <c r="K11" s="16">
        <v>73.94</v>
      </c>
      <c r="L11" s="16">
        <v>139</v>
      </c>
      <c r="M11" s="16">
        <v>139.85</v>
      </c>
      <c r="N11" s="16">
        <f t="shared" si="0"/>
        <v>1318.84</v>
      </c>
    </row>
    <row r="12" spans="1:14" ht="15">
      <c r="A12" s="16" t="s">
        <v>4</v>
      </c>
      <c r="B12" s="16">
        <v>70</v>
      </c>
      <c r="C12" s="16">
        <v>50</v>
      </c>
      <c r="D12" s="16">
        <v>90.05</v>
      </c>
      <c r="E12" s="16">
        <v>144.45</v>
      </c>
      <c r="F12" s="16">
        <v>100.4</v>
      </c>
      <c r="G12" s="16">
        <v>287.78</v>
      </c>
      <c r="H12" s="16">
        <v>164.9</v>
      </c>
      <c r="I12" s="16">
        <v>0</v>
      </c>
      <c r="J12" s="16">
        <v>0</v>
      </c>
      <c r="K12" s="16">
        <v>0</v>
      </c>
      <c r="L12" s="16">
        <v>0</v>
      </c>
      <c r="M12" s="16">
        <v>30</v>
      </c>
      <c r="N12" s="16">
        <f t="shared" si="0"/>
        <v>937.5799999999999</v>
      </c>
    </row>
    <row r="13" spans="1:14" ht="15">
      <c r="A13" s="16" t="s">
        <v>5</v>
      </c>
      <c r="B13" s="16">
        <v>43</v>
      </c>
      <c r="C13" s="16">
        <v>0</v>
      </c>
      <c r="D13" s="16">
        <v>0</v>
      </c>
      <c r="E13" s="16">
        <v>95</v>
      </c>
      <c r="F13" s="16">
        <v>831.7</v>
      </c>
      <c r="G13" s="16">
        <v>144.9</v>
      </c>
      <c r="H13" s="16">
        <v>0</v>
      </c>
      <c r="I13" s="16">
        <v>315</v>
      </c>
      <c r="J13" s="16">
        <v>0</v>
      </c>
      <c r="K13" s="16">
        <v>0</v>
      </c>
      <c r="L13" s="16">
        <v>0</v>
      </c>
      <c r="M13" s="16">
        <v>235</v>
      </c>
      <c r="N13" s="16">
        <f t="shared" si="0"/>
        <v>1664.6000000000001</v>
      </c>
    </row>
    <row r="14" spans="1:14" ht="15">
      <c r="A14" s="16" t="s">
        <v>6</v>
      </c>
      <c r="B14" s="16">
        <v>299.5</v>
      </c>
      <c r="C14" s="16">
        <v>86</v>
      </c>
      <c r="D14" s="16">
        <v>395.8</v>
      </c>
      <c r="E14" s="16">
        <v>303.3</v>
      </c>
      <c r="F14" s="16">
        <v>357.4</v>
      </c>
      <c r="G14" s="16">
        <v>500</v>
      </c>
      <c r="H14" s="16">
        <v>0</v>
      </c>
      <c r="I14" s="16">
        <v>288</v>
      </c>
      <c r="J14" s="16">
        <v>29.5</v>
      </c>
      <c r="K14" s="16">
        <v>182</v>
      </c>
      <c r="L14" s="16">
        <v>0</v>
      </c>
      <c r="M14" s="16">
        <v>1386.55</v>
      </c>
      <c r="N14" s="16">
        <f t="shared" si="0"/>
        <v>3828.05</v>
      </c>
    </row>
    <row r="15" spans="1:14" ht="15">
      <c r="A15" s="16" t="s">
        <v>7</v>
      </c>
      <c r="B15" s="16">
        <v>57.42</v>
      </c>
      <c r="C15" s="16">
        <v>280</v>
      </c>
      <c r="D15" s="16">
        <v>918.9</v>
      </c>
      <c r="E15" s="16">
        <v>140</v>
      </c>
      <c r="F15" s="16">
        <v>268.25</v>
      </c>
      <c r="G15" s="16">
        <v>311.5</v>
      </c>
      <c r="H15" s="16">
        <v>181</v>
      </c>
      <c r="I15" s="16">
        <v>639</v>
      </c>
      <c r="J15" s="16">
        <v>175</v>
      </c>
      <c r="K15" s="16">
        <v>482.2</v>
      </c>
      <c r="L15" s="16">
        <v>193.75</v>
      </c>
      <c r="M15" s="16">
        <v>1124</v>
      </c>
      <c r="N15" s="16">
        <f t="shared" si="0"/>
        <v>4771.0199999999995</v>
      </c>
    </row>
    <row r="16" spans="1:14" ht="15">
      <c r="A16" s="16" t="s">
        <v>8</v>
      </c>
      <c r="B16" s="16">
        <v>149.5</v>
      </c>
      <c r="C16" s="16">
        <v>0</v>
      </c>
      <c r="D16" s="16">
        <v>0</v>
      </c>
      <c r="E16" s="16">
        <v>0</v>
      </c>
      <c r="F16" s="16">
        <v>134.9</v>
      </c>
      <c r="G16" s="16">
        <v>0</v>
      </c>
      <c r="H16" s="16">
        <v>0</v>
      </c>
      <c r="I16" s="16">
        <v>134.5</v>
      </c>
      <c r="J16" s="16">
        <v>0</v>
      </c>
      <c r="K16" s="16">
        <v>471</v>
      </c>
      <c r="L16" s="16">
        <v>1286.8</v>
      </c>
      <c r="M16" s="16">
        <v>1096.9</v>
      </c>
      <c r="N16" s="16">
        <f t="shared" si="0"/>
        <v>3273.6</v>
      </c>
    </row>
    <row r="17" spans="1:14" ht="15">
      <c r="A17" s="16" t="s">
        <v>9</v>
      </c>
      <c r="B17" s="16">
        <v>93.5</v>
      </c>
      <c r="C17" s="16">
        <v>0</v>
      </c>
      <c r="D17" s="16">
        <v>0</v>
      </c>
      <c r="E17" s="16">
        <v>76.89</v>
      </c>
      <c r="F17" s="16">
        <v>0</v>
      </c>
      <c r="G17" s="16">
        <v>12.6</v>
      </c>
      <c r="H17" s="16">
        <v>0</v>
      </c>
      <c r="I17" s="16">
        <v>10842</v>
      </c>
      <c r="J17" s="16">
        <v>0</v>
      </c>
      <c r="K17" s="16">
        <v>489</v>
      </c>
      <c r="L17" s="16">
        <v>154</v>
      </c>
      <c r="M17" s="16">
        <v>2868.9</v>
      </c>
      <c r="N17" s="16">
        <f t="shared" si="0"/>
        <v>14536.89</v>
      </c>
    </row>
    <row r="18" spans="1:14" ht="15">
      <c r="A18" s="16" t="s">
        <v>10</v>
      </c>
      <c r="B18" s="16">
        <v>208</v>
      </c>
      <c r="C18" s="16">
        <v>0</v>
      </c>
      <c r="D18" s="16">
        <v>194</v>
      </c>
      <c r="E18" s="16">
        <v>0</v>
      </c>
      <c r="F18" s="16">
        <v>0</v>
      </c>
      <c r="G18" s="16">
        <v>0</v>
      </c>
      <c r="H18" s="16">
        <v>0</v>
      </c>
      <c r="I18" s="16">
        <v>105</v>
      </c>
      <c r="J18" s="16">
        <v>198</v>
      </c>
      <c r="K18" s="16">
        <v>419</v>
      </c>
      <c r="L18" s="16">
        <v>300</v>
      </c>
      <c r="M18" s="16">
        <v>503.05</v>
      </c>
      <c r="N18" s="16">
        <f>SUM(B18:M18)</f>
        <v>1927.05</v>
      </c>
    </row>
    <row r="19" spans="1:14" ht="15">
      <c r="A19" s="16" t="s">
        <v>11</v>
      </c>
      <c r="B19" s="16">
        <v>678</v>
      </c>
      <c r="C19" s="16">
        <v>668.3</v>
      </c>
      <c r="D19" s="16">
        <v>415.68</v>
      </c>
      <c r="E19" s="16">
        <v>580</v>
      </c>
      <c r="F19" s="16">
        <v>149</v>
      </c>
      <c r="G19" s="16">
        <v>30.9</v>
      </c>
      <c r="H19" s="16">
        <v>600</v>
      </c>
      <c r="I19" s="16">
        <v>300</v>
      </c>
      <c r="J19" s="16">
        <v>924</v>
      </c>
      <c r="K19" s="16">
        <v>5078</v>
      </c>
      <c r="L19" s="16">
        <v>4785</v>
      </c>
      <c r="M19" s="16">
        <v>3965</v>
      </c>
      <c r="N19" s="16">
        <f t="shared" si="0"/>
        <v>18173.88</v>
      </c>
    </row>
    <row r="20" spans="1:14" ht="15">
      <c r="A20" s="16" t="s">
        <v>12</v>
      </c>
      <c r="B20" s="16">
        <v>70</v>
      </c>
      <c r="C20" s="16">
        <v>0</v>
      </c>
      <c r="D20" s="16">
        <v>815</v>
      </c>
      <c r="E20" s="16">
        <v>573</v>
      </c>
      <c r="F20" s="16">
        <v>788</v>
      </c>
      <c r="G20" s="16">
        <v>674</v>
      </c>
      <c r="H20" s="16">
        <v>153</v>
      </c>
      <c r="I20" s="16">
        <v>800</v>
      </c>
      <c r="J20" s="16">
        <v>216</v>
      </c>
      <c r="K20" s="16">
        <v>100</v>
      </c>
      <c r="L20" s="16">
        <v>28.9</v>
      </c>
      <c r="M20" s="16">
        <v>2906</v>
      </c>
      <c r="N20" s="16">
        <f t="shared" si="0"/>
        <v>7123.9</v>
      </c>
    </row>
    <row r="21" spans="1:14" ht="15">
      <c r="A21" s="17" t="s">
        <v>65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6">
        <f>SUM(N9:N20)</f>
        <v>60672.450000000004</v>
      </c>
    </row>
    <row r="22" spans="1:14" ht="15">
      <c r="A22" s="2" t="s">
        <v>14</v>
      </c>
      <c r="B22" s="2"/>
      <c r="C22" s="2">
        <v>2332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 t="s">
        <v>15</v>
      </c>
      <c r="C23" s="2">
        <v>77615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 t="s">
        <v>16</v>
      </c>
      <c r="C24" s="2">
        <v>60672.45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 t="s">
        <v>17</v>
      </c>
      <c r="C25" s="2">
        <f>B22+C23-C24</f>
        <v>16942.550000000003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C26" s="2"/>
      <c r="D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 t="s">
        <v>105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8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31" spans="1:14" ht="15">
      <c r="A31" s="8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mergeCells count="7">
    <mergeCell ref="A28:N28"/>
    <mergeCell ref="A31:N31"/>
    <mergeCell ref="J1:N1"/>
    <mergeCell ref="J2:N2"/>
    <mergeCell ref="J3:N3"/>
    <mergeCell ref="A6:N6"/>
    <mergeCell ref="A21:M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B45" sqref="B45"/>
    </sheetView>
  </sheetViews>
  <sheetFormatPr defaultColWidth="9.00390625" defaultRowHeight="12.75"/>
  <cols>
    <col min="1" max="1" width="6.375" style="0" bestFit="1" customWidth="1"/>
    <col min="2" max="2" width="27.75390625" style="5" customWidth="1"/>
    <col min="3" max="3" width="4.00390625" style="0" bestFit="1" customWidth="1"/>
    <col min="4" max="11" width="5.00390625" style="0" bestFit="1" customWidth="1"/>
    <col min="12" max="12" width="4.00390625" style="0" bestFit="1" customWidth="1"/>
    <col min="13" max="13" width="2.00390625" style="0" bestFit="1" customWidth="1"/>
    <col min="14" max="14" width="4.00390625" style="0" bestFit="1" customWidth="1"/>
    <col min="15" max="15" width="7.00390625" style="0" bestFit="1" customWidth="1"/>
  </cols>
  <sheetData>
    <row r="1" spans="1:15" ht="1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15" ht="12.75">
      <c r="A3" s="13" t="s">
        <v>25</v>
      </c>
      <c r="B3" s="14" t="s">
        <v>26</v>
      </c>
      <c r="C3" s="13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13</v>
      </c>
    </row>
    <row r="4" spans="1:15" ht="12.75">
      <c r="A4" s="13"/>
      <c r="B4" s="14"/>
      <c r="C4" s="3">
        <v>9</v>
      </c>
      <c r="D4" s="3">
        <v>10</v>
      </c>
      <c r="E4" s="3">
        <v>11</v>
      </c>
      <c r="F4" s="3">
        <v>12</v>
      </c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13"/>
    </row>
    <row r="5" spans="1:15" ht="12.75">
      <c r="A5" s="3" t="s">
        <v>28</v>
      </c>
      <c r="B5" s="4" t="s">
        <v>87</v>
      </c>
      <c r="C5" s="3"/>
      <c r="D5" s="3"/>
      <c r="E5" s="3">
        <v>600</v>
      </c>
      <c r="F5" s="3">
        <v>300</v>
      </c>
      <c r="G5" s="3">
        <v>550</v>
      </c>
      <c r="H5" s="3"/>
      <c r="I5" s="3">
        <v>550</v>
      </c>
      <c r="J5" s="3"/>
      <c r="K5" s="3">
        <v>700</v>
      </c>
      <c r="L5" s="3"/>
      <c r="M5" s="3"/>
      <c r="N5" s="3"/>
      <c r="O5" s="3">
        <f>SUM(C5:N5)</f>
        <v>2700</v>
      </c>
    </row>
    <row r="6" spans="1:15" ht="12.75">
      <c r="A6" s="3" t="s">
        <v>29</v>
      </c>
      <c r="B6" s="4" t="s">
        <v>88</v>
      </c>
      <c r="C6" s="3"/>
      <c r="D6" s="3">
        <v>1300</v>
      </c>
      <c r="E6" s="3"/>
      <c r="F6" s="3"/>
      <c r="G6" s="3"/>
      <c r="H6" s="3"/>
      <c r="I6" s="3"/>
      <c r="J6" s="3"/>
      <c r="K6" s="3"/>
      <c r="L6" s="3"/>
      <c r="M6" s="3"/>
      <c r="N6" s="3"/>
      <c r="O6" s="3">
        <f aca="true" t="shared" si="0" ref="O6:O41">SUM(C6:N6)</f>
        <v>1300</v>
      </c>
    </row>
    <row r="7" spans="1:15" ht="12.75">
      <c r="A7" s="3" t="s">
        <v>30</v>
      </c>
      <c r="B7" s="4" t="s">
        <v>89</v>
      </c>
      <c r="C7" s="3">
        <v>900</v>
      </c>
      <c r="D7" s="3"/>
      <c r="E7" s="3"/>
      <c r="F7" s="3">
        <v>1000</v>
      </c>
      <c r="G7" s="3"/>
      <c r="H7" s="3"/>
      <c r="I7" s="3"/>
      <c r="J7" s="3"/>
      <c r="K7" s="3"/>
      <c r="L7" s="3"/>
      <c r="M7" s="3"/>
      <c r="N7" s="3"/>
      <c r="O7" s="3">
        <f t="shared" si="0"/>
        <v>1900</v>
      </c>
    </row>
    <row r="8" spans="1:15" ht="12.75">
      <c r="A8" s="3" t="s">
        <v>31</v>
      </c>
      <c r="B8" s="4" t="s">
        <v>90</v>
      </c>
      <c r="C8" s="3"/>
      <c r="D8" s="3"/>
      <c r="E8" s="3">
        <v>560</v>
      </c>
      <c r="F8" s="3">
        <v>280</v>
      </c>
      <c r="G8" s="3">
        <v>280</v>
      </c>
      <c r="H8" s="3">
        <v>200</v>
      </c>
      <c r="I8" s="3">
        <v>300</v>
      </c>
      <c r="J8" s="3">
        <v>270</v>
      </c>
      <c r="K8" s="3">
        <v>860</v>
      </c>
      <c r="L8" s="3"/>
      <c r="M8" s="3"/>
      <c r="N8" s="3"/>
      <c r="O8" s="3">
        <f t="shared" si="0"/>
        <v>2750</v>
      </c>
    </row>
    <row r="9" spans="1:15" ht="12.75">
      <c r="A9" s="3" t="s">
        <v>32</v>
      </c>
      <c r="B9" s="4" t="s">
        <v>91</v>
      </c>
      <c r="C9" s="3"/>
      <c r="D9" s="3"/>
      <c r="E9" s="3"/>
      <c r="F9" s="3"/>
      <c r="G9" s="3">
        <v>1000</v>
      </c>
      <c r="H9" s="3"/>
      <c r="I9" s="3"/>
      <c r="J9" s="3"/>
      <c r="K9" s="3">
        <v>880</v>
      </c>
      <c r="L9" s="3">
        <v>220</v>
      </c>
      <c r="M9" s="3"/>
      <c r="N9" s="3"/>
      <c r="O9" s="3">
        <f t="shared" si="0"/>
        <v>2100</v>
      </c>
    </row>
    <row r="10" spans="1:15" ht="12.75">
      <c r="A10" s="3" t="s">
        <v>33</v>
      </c>
      <c r="B10" s="4" t="s">
        <v>92</v>
      </c>
      <c r="C10" s="3"/>
      <c r="D10" s="3"/>
      <c r="E10" s="3">
        <v>200</v>
      </c>
      <c r="F10" s="3"/>
      <c r="G10" s="3">
        <v>150</v>
      </c>
      <c r="H10" s="3"/>
      <c r="I10" s="3"/>
      <c r="J10" s="3"/>
      <c r="K10" s="3"/>
      <c r="L10" s="3"/>
      <c r="M10" s="3"/>
      <c r="N10" s="3"/>
      <c r="O10" s="3">
        <f t="shared" si="0"/>
        <v>350</v>
      </c>
    </row>
    <row r="11" spans="1:15" ht="12.75">
      <c r="A11" s="3" t="s">
        <v>34</v>
      </c>
      <c r="B11" s="4" t="s">
        <v>93</v>
      </c>
      <c r="C11" s="3"/>
      <c r="D11" s="3"/>
      <c r="E11" s="3">
        <v>800</v>
      </c>
      <c r="F11" s="3"/>
      <c r="G11" s="3"/>
      <c r="H11" s="3"/>
      <c r="I11" s="3">
        <v>900</v>
      </c>
      <c r="J11" s="3"/>
      <c r="K11" s="3"/>
      <c r="L11" s="3"/>
      <c r="M11" s="3"/>
      <c r="N11" s="3"/>
      <c r="O11" s="3">
        <f t="shared" si="0"/>
        <v>1700</v>
      </c>
    </row>
    <row r="12" spans="1:15" ht="12.75">
      <c r="A12" s="3" t="s">
        <v>35</v>
      </c>
      <c r="B12" s="4" t="s">
        <v>94</v>
      </c>
      <c r="C12" s="3"/>
      <c r="D12" s="3"/>
      <c r="E12" s="3">
        <v>460</v>
      </c>
      <c r="F12" s="3">
        <v>460</v>
      </c>
      <c r="G12" s="3"/>
      <c r="H12" s="3"/>
      <c r="I12" s="3"/>
      <c r="J12" s="3">
        <v>970</v>
      </c>
      <c r="K12" s="3">
        <v>360</v>
      </c>
      <c r="L12" s="3"/>
      <c r="M12" s="3"/>
      <c r="N12" s="3"/>
      <c r="O12" s="3">
        <f t="shared" si="0"/>
        <v>2250</v>
      </c>
    </row>
    <row r="13" spans="1:15" ht="12.75">
      <c r="A13" s="3" t="s">
        <v>36</v>
      </c>
      <c r="B13" s="4" t="s">
        <v>95</v>
      </c>
      <c r="C13" s="3"/>
      <c r="D13" s="3">
        <v>1620</v>
      </c>
      <c r="E13" s="3"/>
      <c r="F13" s="3">
        <v>1080</v>
      </c>
      <c r="G13" s="3"/>
      <c r="H13" s="3"/>
      <c r="I13" s="3"/>
      <c r="J13" s="3"/>
      <c r="K13" s="3"/>
      <c r="L13" s="3"/>
      <c r="M13" s="3"/>
      <c r="N13" s="3"/>
      <c r="O13" s="3">
        <f t="shared" si="0"/>
        <v>2700</v>
      </c>
    </row>
    <row r="14" spans="1:15" ht="12.75">
      <c r="A14" s="3" t="s">
        <v>37</v>
      </c>
      <c r="B14" s="4" t="s">
        <v>96</v>
      </c>
      <c r="C14" s="3"/>
      <c r="D14" s="3"/>
      <c r="E14" s="3">
        <v>580</v>
      </c>
      <c r="F14" s="3">
        <v>600</v>
      </c>
      <c r="G14" s="3"/>
      <c r="H14" s="3">
        <v>1500</v>
      </c>
      <c r="I14" s="3"/>
      <c r="J14" s="3"/>
      <c r="K14" s="3"/>
      <c r="L14" s="3"/>
      <c r="M14" s="3"/>
      <c r="N14" s="3"/>
      <c r="O14" s="3">
        <f t="shared" si="0"/>
        <v>2680</v>
      </c>
    </row>
    <row r="15" spans="1:15" ht="12.75">
      <c r="A15" s="3" t="s">
        <v>64</v>
      </c>
      <c r="B15" s="4" t="s">
        <v>97</v>
      </c>
      <c r="C15" s="3"/>
      <c r="D15" s="3"/>
      <c r="E15" s="3"/>
      <c r="F15" s="3"/>
      <c r="G15" s="3">
        <v>1200</v>
      </c>
      <c r="H15" s="3"/>
      <c r="I15" s="3"/>
      <c r="J15" s="3"/>
      <c r="K15" s="3">
        <v>1150</v>
      </c>
      <c r="L15" s="3"/>
      <c r="M15" s="3"/>
      <c r="N15" s="3"/>
      <c r="O15" s="3">
        <f t="shared" si="0"/>
        <v>2350</v>
      </c>
    </row>
    <row r="16" spans="1:15" ht="12.75">
      <c r="A16" s="3" t="s">
        <v>38</v>
      </c>
      <c r="B16" s="4" t="s">
        <v>98</v>
      </c>
      <c r="C16" s="3"/>
      <c r="D16" s="3"/>
      <c r="E16" s="3"/>
      <c r="F16" s="3">
        <v>950</v>
      </c>
      <c r="G16" s="3"/>
      <c r="H16" s="3"/>
      <c r="I16" s="3"/>
      <c r="J16" s="3">
        <v>1000</v>
      </c>
      <c r="K16" s="3">
        <v>100</v>
      </c>
      <c r="L16" s="3"/>
      <c r="M16" s="3"/>
      <c r="N16" s="3"/>
      <c r="O16" s="3">
        <f t="shared" si="0"/>
        <v>2050</v>
      </c>
    </row>
    <row r="17" spans="1:15" ht="12.75">
      <c r="A17" s="3" t="s">
        <v>39</v>
      </c>
      <c r="B17" s="4" t="s">
        <v>99</v>
      </c>
      <c r="C17" s="3"/>
      <c r="D17" s="3"/>
      <c r="E17" s="3"/>
      <c r="F17" s="3">
        <v>550</v>
      </c>
      <c r="G17" s="3"/>
      <c r="H17" s="3"/>
      <c r="I17" s="3"/>
      <c r="J17" s="3"/>
      <c r="K17" s="3">
        <v>845</v>
      </c>
      <c r="L17" s="3">
        <v>325</v>
      </c>
      <c r="M17" s="3"/>
      <c r="N17" s="3"/>
      <c r="O17" s="3">
        <f t="shared" si="0"/>
        <v>1720</v>
      </c>
    </row>
    <row r="18" spans="1:15" ht="12.75">
      <c r="A18" s="3" t="s">
        <v>40</v>
      </c>
      <c r="B18" s="4" t="s">
        <v>100</v>
      </c>
      <c r="C18" s="3"/>
      <c r="D18" s="3"/>
      <c r="E18" s="3">
        <v>1150</v>
      </c>
      <c r="F18" s="3"/>
      <c r="G18" s="3"/>
      <c r="H18" s="3"/>
      <c r="I18" s="3"/>
      <c r="J18" s="3">
        <v>1150</v>
      </c>
      <c r="K18" s="3"/>
      <c r="L18" s="3"/>
      <c r="M18" s="3"/>
      <c r="N18" s="3"/>
      <c r="O18" s="3">
        <f t="shared" si="0"/>
        <v>2300</v>
      </c>
    </row>
    <row r="19" spans="1:15" ht="12.75">
      <c r="A19" s="3" t="s">
        <v>41</v>
      </c>
      <c r="B19" s="4" t="s">
        <v>101</v>
      </c>
      <c r="C19" s="3"/>
      <c r="D19" s="3"/>
      <c r="E19" s="3"/>
      <c r="F19" s="3">
        <v>1050</v>
      </c>
      <c r="G19" s="3"/>
      <c r="H19" s="3"/>
      <c r="I19" s="3"/>
      <c r="J19" s="3">
        <v>1050</v>
      </c>
      <c r="K19" s="3"/>
      <c r="L19" s="3"/>
      <c r="M19" s="3"/>
      <c r="N19" s="3"/>
      <c r="O19" s="3">
        <f t="shared" si="0"/>
        <v>2100</v>
      </c>
    </row>
    <row r="20" spans="1:15" ht="12.75">
      <c r="A20" s="3" t="s">
        <v>42</v>
      </c>
      <c r="B20" s="4" t="s">
        <v>102</v>
      </c>
      <c r="C20" s="3"/>
      <c r="D20" s="3">
        <v>1380</v>
      </c>
      <c r="E20" s="3"/>
      <c r="F20" s="3"/>
      <c r="G20" s="3"/>
      <c r="H20" s="3">
        <v>920</v>
      </c>
      <c r="I20" s="3"/>
      <c r="J20" s="3"/>
      <c r="K20" s="3"/>
      <c r="L20" s="3"/>
      <c r="M20" s="3"/>
      <c r="N20" s="3"/>
      <c r="O20" s="3">
        <f t="shared" si="0"/>
        <v>2300</v>
      </c>
    </row>
    <row r="21" spans="1:15" ht="12.75">
      <c r="A21" s="3" t="s">
        <v>43</v>
      </c>
      <c r="B21" s="4" t="s">
        <v>66</v>
      </c>
      <c r="C21" s="3"/>
      <c r="D21" s="3"/>
      <c r="E21" s="3"/>
      <c r="F21" s="3"/>
      <c r="G21" s="3">
        <v>1000</v>
      </c>
      <c r="H21" s="3"/>
      <c r="I21" s="3"/>
      <c r="J21" s="3">
        <v>1000</v>
      </c>
      <c r="K21" s="3"/>
      <c r="L21" s="3"/>
      <c r="M21" s="3"/>
      <c r="N21" s="3"/>
      <c r="O21" s="3">
        <f t="shared" si="0"/>
        <v>2000</v>
      </c>
    </row>
    <row r="22" spans="1:15" ht="12.75">
      <c r="A22" s="3" t="s">
        <v>44</v>
      </c>
      <c r="B22" s="4" t="s">
        <v>67</v>
      </c>
      <c r="C22" s="3">
        <v>500</v>
      </c>
      <c r="D22" s="3"/>
      <c r="E22" s="3">
        <v>250</v>
      </c>
      <c r="F22" s="3">
        <v>250</v>
      </c>
      <c r="G22" s="3">
        <v>500</v>
      </c>
      <c r="H22" s="3"/>
      <c r="I22" s="3"/>
      <c r="J22" s="3">
        <v>500</v>
      </c>
      <c r="K22" s="3">
        <v>500</v>
      </c>
      <c r="L22" s="3"/>
      <c r="M22" s="3"/>
      <c r="N22" s="3"/>
      <c r="O22" s="3">
        <f t="shared" si="0"/>
        <v>2500</v>
      </c>
    </row>
    <row r="23" spans="1:15" ht="12.75">
      <c r="A23" s="3" t="s">
        <v>45</v>
      </c>
      <c r="B23" s="4" t="s">
        <v>68</v>
      </c>
      <c r="C23" s="3"/>
      <c r="D23" s="3"/>
      <c r="E23" s="3">
        <v>1000</v>
      </c>
      <c r="F23" s="3"/>
      <c r="G23" s="3"/>
      <c r="H23" s="3"/>
      <c r="I23" s="3"/>
      <c r="J23" s="3"/>
      <c r="K23" s="3">
        <v>1000</v>
      </c>
      <c r="L23" s="3"/>
      <c r="M23" s="3"/>
      <c r="N23" s="3"/>
      <c r="O23" s="3">
        <f t="shared" si="0"/>
        <v>2000</v>
      </c>
    </row>
    <row r="24" spans="1:15" ht="12.75">
      <c r="A24" s="3" t="s">
        <v>46</v>
      </c>
      <c r="B24" s="4" t="s">
        <v>69</v>
      </c>
      <c r="C24" s="3"/>
      <c r="D24" s="3"/>
      <c r="E24" s="3"/>
      <c r="F24" s="3"/>
      <c r="G24" s="3"/>
      <c r="H24" s="3">
        <v>410</v>
      </c>
      <c r="I24" s="3"/>
      <c r="J24" s="3">
        <v>1300</v>
      </c>
      <c r="K24" s="3"/>
      <c r="L24" s="3"/>
      <c r="M24" s="3"/>
      <c r="N24" s="3"/>
      <c r="O24" s="3">
        <f t="shared" si="0"/>
        <v>1710</v>
      </c>
    </row>
    <row r="25" spans="1:15" ht="12.75">
      <c r="A25" s="3" t="s">
        <v>47</v>
      </c>
      <c r="B25" s="4" t="s">
        <v>70</v>
      </c>
      <c r="C25" s="3"/>
      <c r="D25" s="3"/>
      <c r="E25" s="3"/>
      <c r="F25" s="3"/>
      <c r="G25" s="3">
        <v>800</v>
      </c>
      <c r="H25" s="3"/>
      <c r="I25" s="3"/>
      <c r="J25" s="3"/>
      <c r="K25" s="3"/>
      <c r="L25" s="3"/>
      <c r="M25" s="3"/>
      <c r="N25" s="3"/>
      <c r="O25" s="3">
        <f t="shared" si="0"/>
        <v>800</v>
      </c>
    </row>
    <row r="26" spans="1:15" ht="12.75">
      <c r="A26" s="3" t="s">
        <v>48</v>
      </c>
      <c r="B26" s="4" t="s">
        <v>71</v>
      </c>
      <c r="C26" s="3"/>
      <c r="D26" s="3"/>
      <c r="E26" s="3"/>
      <c r="F26" s="3"/>
      <c r="G26" s="3">
        <v>900</v>
      </c>
      <c r="H26" s="3"/>
      <c r="I26" s="3"/>
      <c r="J26" s="3">
        <v>690</v>
      </c>
      <c r="K26" s="3"/>
      <c r="L26" s="3">
        <v>400</v>
      </c>
      <c r="M26" s="3"/>
      <c r="N26" s="3"/>
      <c r="O26" s="3">
        <f t="shared" si="0"/>
        <v>1990</v>
      </c>
    </row>
    <row r="27" spans="1:15" ht="12.75">
      <c r="A27" s="3" t="s">
        <v>49</v>
      </c>
      <c r="B27" s="4" t="s">
        <v>72</v>
      </c>
      <c r="C27" s="3"/>
      <c r="D27" s="3"/>
      <c r="E27" s="3"/>
      <c r="F27" s="3"/>
      <c r="G27" s="3">
        <v>1100</v>
      </c>
      <c r="H27" s="3"/>
      <c r="I27" s="3"/>
      <c r="J27" s="3">
        <v>1100</v>
      </c>
      <c r="K27" s="3"/>
      <c r="L27" s="3"/>
      <c r="M27" s="3"/>
      <c r="N27" s="3"/>
      <c r="O27" s="3">
        <f t="shared" si="0"/>
        <v>2200</v>
      </c>
    </row>
    <row r="28" spans="1:15" ht="12.75">
      <c r="A28" s="3" t="s">
        <v>50</v>
      </c>
      <c r="B28" s="4" t="s">
        <v>73</v>
      </c>
      <c r="C28" s="3"/>
      <c r="D28" s="3"/>
      <c r="E28" s="3"/>
      <c r="F28" s="3"/>
      <c r="G28" s="3">
        <v>1150</v>
      </c>
      <c r="H28" s="3">
        <v>200</v>
      </c>
      <c r="I28" s="3"/>
      <c r="J28" s="3"/>
      <c r="K28" s="3">
        <v>800</v>
      </c>
      <c r="L28" s="3">
        <v>750</v>
      </c>
      <c r="M28" s="3"/>
      <c r="N28" s="3"/>
      <c r="O28" s="3">
        <f t="shared" si="0"/>
        <v>2900</v>
      </c>
    </row>
    <row r="29" spans="1:15" ht="12.75">
      <c r="A29" s="3" t="s">
        <v>51</v>
      </c>
      <c r="B29" s="4" t="s">
        <v>74</v>
      </c>
      <c r="C29" s="3"/>
      <c r="D29" s="3"/>
      <c r="E29" s="3">
        <v>1000</v>
      </c>
      <c r="F29" s="3"/>
      <c r="G29" s="3">
        <v>495</v>
      </c>
      <c r="H29" s="3"/>
      <c r="I29" s="3"/>
      <c r="J29" s="3"/>
      <c r="K29" s="3"/>
      <c r="L29" s="3"/>
      <c r="M29" s="3"/>
      <c r="N29" s="3"/>
      <c r="O29" s="3">
        <f t="shared" si="0"/>
        <v>1495</v>
      </c>
    </row>
    <row r="30" spans="1:15" ht="12.75">
      <c r="A30" s="3" t="s">
        <v>52</v>
      </c>
      <c r="B30" s="4" t="s">
        <v>75</v>
      </c>
      <c r="C30" s="3"/>
      <c r="D30" s="3"/>
      <c r="E30" s="3">
        <v>510</v>
      </c>
      <c r="F30" s="3"/>
      <c r="G30" s="3"/>
      <c r="H30" s="3"/>
      <c r="I30" s="3"/>
      <c r="J30" s="3">
        <v>1000</v>
      </c>
      <c r="K30" s="3">
        <v>950</v>
      </c>
      <c r="L30" s="3"/>
      <c r="M30" s="3"/>
      <c r="N30" s="3"/>
      <c r="O30" s="3">
        <f t="shared" si="0"/>
        <v>2460</v>
      </c>
    </row>
    <row r="31" spans="1:15" ht="12.75">
      <c r="A31" s="3" t="s">
        <v>53</v>
      </c>
      <c r="B31" s="4" t="s">
        <v>76</v>
      </c>
      <c r="C31" s="3"/>
      <c r="D31" s="3"/>
      <c r="E31" s="3">
        <v>500</v>
      </c>
      <c r="F31" s="3">
        <v>500</v>
      </c>
      <c r="G31" s="3"/>
      <c r="H31" s="3"/>
      <c r="I31" s="3"/>
      <c r="J31" s="3">
        <v>860</v>
      </c>
      <c r="K31" s="3">
        <v>200</v>
      </c>
      <c r="L31" s="3"/>
      <c r="M31" s="3"/>
      <c r="N31" s="3"/>
      <c r="O31" s="3">
        <f t="shared" si="0"/>
        <v>2060</v>
      </c>
    </row>
    <row r="32" spans="1:15" ht="12.75">
      <c r="A32" s="3" t="s">
        <v>54</v>
      </c>
      <c r="B32" s="4" t="s">
        <v>77</v>
      </c>
      <c r="C32" s="3"/>
      <c r="D32" s="3">
        <v>750</v>
      </c>
      <c r="E32" s="3"/>
      <c r="F32" s="3"/>
      <c r="G32" s="3">
        <v>750</v>
      </c>
      <c r="H32" s="3"/>
      <c r="I32" s="3">
        <v>1000</v>
      </c>
      <c r="J32" s="3"/>
      <c r="K32" s="3"/>
      <c r="L32" s="3"/>
      <c r="M32" s="3"/>
      <c r="N32" s="3"/>
      <c r="O32" s="3">
        <f t="shared" si="0"/>
        <v>2500</v>
      </c>
    </row>
    <row r="33" spans="1:15" ht="12.75">
      <c r="A33" s="3" t="s">
        <v>55</v>
      </c>
      <c r="B33" s="4" t="s">
        <v>78</v>
      </c>
      <c r="C33" s="3"/>
      <c r="D33" s="3"/>
      <c r="E33" s="3">
        <v>500</v>
      </c>
      <c r="F33" s="3">
        <v>1000</v>
      </c>
      <c r="G33" s="3"/>
      <c r="H33" s="3"/>
      <c r="I33" s="3"/>
      <c r="J33" s="3"/>
      <c r="K33" s="3"/>
      <c r="L33" s="3"/>
      <c r="M33" s="3"/>
      <c r="N33" s="3">
        <v>500</v>
      </c>
      <c r="O33" s="3">
        <f t="shared" si="0"/>
        <v>2000</v>
      </c>
    </row>
    <row r="34" spans="1:15" ht="12.75">
      <c r="A34" s="3" t="s">
        <v>56</v>
      </c>
      <c r="B34" s="4" t="s">
        <v>79</v>
      </c>
      <c r="C34" s="3"/>
      <c r="D34" s="3"/>
      <c r="E34" s="3"/>
      <c r="F34" s="3">
        <v>1200</v>
      </c>
      <c r="G34" s="3"/>
      <c r="H34" s="3"/>
      <c r="I34" s="3"/>
      <c r="J34" s="3"/>
      <c r="K34" s="3">
        <v>950</v>
      </c>
      <c r="L34" s="3"/>
      <c r="M34" s="3"/>
      <c r="N34" s="3"/>
      <c r="O34" s="3">
        <f t="shared" si="0"/>
        <v>2150</v>
      </c>
    </row>
    <row r="35" spans="1:15" ht="12.75">
      <c r="A35" s="3" t="s">
        <v>57</v>
      </c>
      <c r="B35" s="4" t="s">
        <v>80</v>
      </c>
      <c r="C35" s="3"/>
      <c r="D35" s="3"/>
      <c r="E35" s="3"/>
      <c r="F35" s="3"/>
      <c r="G35" s="3">
        <v>1400</v>
      </c>
      <c r="H35" s="3">
        <v>1400</v>
      </c>
      <c r="I35" s="3"/>
      <c r="J35" s="3"/>
      <c r="K35" s="3"/>
      <c r="L35" s="3"/>
      <c r="M35" s="3"/>
      <c r="N35" s="3"/>
      <c r="O35" s="3">
        <f t="shared" si="0"/>
        <v>2800</v>
      </c>
    </row>
    <row r="36" spans="1:15" ht="12.75">
      <c r="A36" s="3" t="s">
        <v>58</v>
      </c>
      <c r="B36" s="4" t="s">
        <v>81</v>
      </c>
      <c r="C36" s="3"/>
      <c r="D36" s="3"/>
      <c r="E36" s="3"/>
      <c r="F36" s="3"/>
      <c r="G36" s="3"/>
      <c r="H36" s="3">
        <v>720</v>
      </c>
      <c r="I36" s="3"/>
      <c r="J36" s="3">
        <v>400</v>
      </c>
      <c r="K36" s="3">
        <v>740</v>
      </c>
      <c r="L36" s="3"/>
      <c r="M36" s="3"/>
      <c r="N36" s="3"/>
      <c r="O36" s="3">
        <f t="shared" si="0"/>
        <v>1860</v>
      </c>
    </row>
    <row r="37" spans="1:15" ht="12.75">
      <c r="A37" s="3" t="s">
        <v>59</v>
      </c>
      <c r="B37" s="4" t="s">
        <v>82</v>
      </c>
      <c r="C37" s="3"/>
      <c r="D37" s="3"/>
      <c r="E37" s="3"/>
      <c r="F37" s="3">
        <v>1100</v>
      </c>
      <c r="G37" s="3">
        <v>200</v>
      </c>
      <c r="H37" s="3"/>
      <c r="I37" s="3"/>
      <c r="J37" s="3">
        <v>1300</v>
      </c>
      <c r="K37" s="3"/>
      <c r="L37" s="3"/>
      <c r="M37" s="3"/>
      <c r="N37" s="3"/>
      <c r="O37" s="3">
        <f t="shared" si="0"/>
        <v>2600</v>
      </c>
    </row>
    <row r="38" spans="1:15" ht="12.75">
      <c r="A38" s="3" t="s">
        <v>60</v>
      </c>
      <c r="B38" s="4" t="s">
        <v>83</v>
      </c>
      <c r="C38" s="3"/>
      <c r="D38" s="3"/>
      <c r="E38" s="3"/>
      <c r="F38" s="3"/>
      <c r="G38" s="3"/>
      <c r="H38" s="3"/>
      <c r="I38" s="3"/>
      <c r="J38" s="3"/>
      <c r="K38" s="3">
        <v>2800</v>
      </c>
      <c r="L38" s="3"/>
      <c r="M38" s="3"/>
      <c r="N38" s="3"/>
      <c r="O38" s="3">
        <f t="shared" si="0"/>
        <v>2800</v>
      </c>
    </row>
    <row r="39" spans="1:15" ht="12.75">
      <c r="A39" s="3" t="s">
        <v>61</v>
      </c>
      <c r="B39" s="4" t="s">
        <v>84</v>
      </c>
      <c r="C39" s="3"/>
      <c r="D39" s="3"/>
      <c r="E39" s="3">
        <v>200</v>
      </c>
      <c r="F39" s="3">
        <v>200</v>
      </c>
      <c r="G39" s="3">
        <v>200</v>
      </c>
      <c r="H39" s="3">
        <v>800</v>
      </c>
      <c r="I39" s="3"/>
      <c r="J39" s="3">
        <v>400</v>
      </c>
      <c r="K39" s="3">
        <v>200</v>
      </c>
      <c r="L39" s="3"/>
      <c r="M39" s="3"/>
      <c r="N39" s="3"/>
      <c r="O39" s="3">
        <f t="shared" si="0"/>
        <v>2000</v>
      </c>
    </row>
    <row r="40" spans="1:15" ht="12.75">
      <c r="A40" s="3" t="s">
        <v>62</v>
      </c>
      <c r="B40" s="4" t="s">
        <v>85</v>
      </c>
      <c r="C40" s="3"/>
      <c r="D40" s="3">
        <v>945</v>
      </c>
      <c r="E40" s="3"/>
      <c r="F40" s="3"/>
      <c r="G40" s="3"/>
      <c r="H40" s="3"/>
      <c r="I40" s="3">
        <v>945</v>
      </c>
      <c r="J40" s="3">
        <v>210</v>
      </c>
      <c r="K40" s="3"/>
      <c r="L40" s="3"/>
      <c r="M40" s="3"/>
      <c r="N40" s="3"/>
      <c r="O40" s="3">
        <f t="shared" si="0"/>
        <v>2100</v>
      </c>
    </row>
    <row r="41" spans="1:15" ht="12.75">
      <c r="A41" s="3" t="s">
        <v>63</v>
      </c>
      <c r="B41" s="4" t="s">
        <v>86</v>
      </c>
      <c r="C41" s="3"/>
      <c r="D41" s="3"/>
      <c r="E41" s="3"/>
      <c r="F41" s="3"/>
      <c r="G41" s="3">
        <v>800</v>
      </c>
      <c r="H41" s="3"/>
      <c r="I41" s="3"/>
      <c r="J41" s="3"/>
      <c r="K41" s="3"/>
      <c r="L41" s="3">
        <v>640</v>
      </c>
      <c r="M41" s="3"/>
      <c r="N41" s="3"/>
      <c r="O41" s="3">
        <f t="shared" si="0"/>
        <v>1440</v>
      </c>
    </row>
    <row r="42" spans="1:15" ht="12.75">
      <c r="A42" s="3" t="s">
        <v>65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f>SUM(O5:O41)</f>
        <v>77615</v>
      </c>
    </row>
    <row r="43" spans="1:15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7" t="s">
        <v>105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6" spans="1:15" ht="12.75">
      <c r="A46" s="11" t="s">
        <v>103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9" spans="1:15" ht="12.75">
      <c r="A49" s="9" t="s">
        <v>104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</sheetData>
  <mergeCells count="7">
    <mergeCell ref="A1:O1"/>
    <mergeCell ref="A46:O46"/>
    <mergeCell ref="A49:O49"/>
    <mergeCell ref="C3:N3"/>
    <mergeCell ref="A3:A4"/>
    <mergeCell ref="B3:B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e2e4</dc:creator>
  <cp:keywords/>
  <dc:description/>
  <cp:lastModifiedBy>e2e4</cp:lastModifiedBy>
  <cp:lastPrinted>2013-11-22T11:29:42Z</cp:lastPrinted>
  <dcterms:created xsi:type="dcterms:W3CDTF">2013-11-21T07:26:31Z</dcterms:created>
  <dcterms:modified xsi:type="dcterms:W3CDTF">2013-11-22T11:30:43Z</dcterms:modified>
  <cp:category/>
  <cp:version/>
  <cp:contentType/>
  <cp:contentStatus/>
</cp:coreProperties>
</file>